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Y:\HEEC\62届-重庆\参展商手册\"/>
    </mc:Choice>
  </mc:AlternateContent>
  <xr:revisionPtr revIDLastSave="0" documentId="13_ncr:1_{E296C8D8-1A78-4FCE-967D-C1CE80403382}" xr6:coauthVersionLast="47" xr6:coauthVersionMax="47" xr10:uidLastSave="{00000000-0000-0000-0000-000000000000}"/>
  <bookViews>
    <workbookView xWindow="-120" yWindow="-120" windowWidth="20730" windowHeight="11160" xr2:uid="{1FD376D7-CAA5-49F6-AF62-5C5706D5EC01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9" i="2" l="1"/>
  <c r="K19" i="2"/>
  <c r="M18" i="2"/>
  <c r="L18" i="2"/>
  <c r="K18" i="2"/>
  <c r="M14" i="2"/>
  <c r="L14" i="2"/>
  <c r="K14" i="2"/>
  <c r="M13" i="2"/>
  <c r="L13" i="2"/>
  <c r="K13" i="2"/>
  <c r="M12" i="2"/>
  <c r="L12" i="2"/>
  <c r="K12" i="2"/>
  <c r="M11" i="2"/>
  <c r="L11" i="2"/>
  <c r="K11" i="2"/>
  <c r="M10" i="2"/>
  <c r="L10" i="2"/>
  <c r="K10" i="2"/>
  <c r="M9" i="2"/>
  <c r="L9" i="2"/>
  <c r="K9" i="2"/>
  <c r="M5" i="2"/>
  <c r="L5" i="2"/>
  <c r="K5" i="2"/>
  <c r="M4" i="2"/>
  <c r="L4" i="2"/>
  <c r="K4" i="2"/>
  <c r="M3" i="2"/>
  <c r="L3" i="2"/>
  <c r="K3" i="2"/>
</calcChain>
</file>

<file path=xl/sharedStrings.xml><?xml version="1.0" encoding="utf-8"?>
<sst xmlns="http://schemas.openxmlformats.org/spreadsheetml/2006/main" count="83" uniqueCount="39">
  <si>
    <t>序号</t>
  </si>
  <si>
    <t>类别</t>
  </si>
  <si>
    <t>会议室
名称</t>
  </si>
  <si>
    <t>尺寸</t>
  </si>
  <si>
    <r>
      <rPr>
        <b/>
        <sz val="14"/>
        <color theme="1"/>
        <rFont val="楷体"/>
        <family val="3"/>
        <charset val="134"/>
      </rPr>
      <t>面积
（m</t>
    </r>
    <r>
      <rPr>
        <b/>
        <sz val="14"/>
        <color theme="1"/>
        <rFont val="宋体"/>
        <family val="3"/>
        <charset val="134"/>
      </rPr>
      <t>²</t>
    </r>
    <r>
      <rPr>
        <b/>
        <sz val="14"/>
        <color theme="1"/>
        <rFont val="楷体"/>
        <family val="3"/>
        <charset val="134"/>
      </rPr>
      <t>）</t>
    </r>
  </si>
  <si>
    <t>搭建时间
4小时</t>
  </si>
  <si>
    <t>搭建时间
8小时</t>
  </si>
  <si>
    <t>搭建时间
24小时</t>
  </si>
  <si>
    <t>场租</t>
  </si>
  <si>
    <t>14.3*8.3*5.4</t>
  </si>
  <si>
    <t>8.9*17*3.5</t>
  </si>
  <si>
    <t>8.95*17.12</t>
  </si>
  <si>
    <t>17.1*6.1*4.16</t>
  </si>
  <si>
    <t>8.7*23.1*4.2</t>
  </si>
  <si>
    <t>16.6*6.13*4.2</t>
  </si>
  <si>
    <t>剧院式</t>
    <phoneticPr fontId="1" type="noConversion"/>
  </si>
  <si>
    <t>课桌式</t>
    <phoneticPr fontId="1" type="noConversion"/>
  </si>
  <si>
    <t>温德姆酒店会议室</t>
    <phoneticPr fontId="1" type="noConversion"/>
  </si>
  <si>
    <t>会议室6</t>
    <phoneticPr fontId="1" type="noConversion"/>
  </si>
  <si>
    <t>会议室7</t>
    <phoneticPr fontId="1" type="noConversion"/>
  </si>
  <si>
    <t>10*10*4</t>
    <phoneticPr fontId="1" type="noConversion"/>
  </si>
  <si>
    <t>10*12*4</t>
    <phoneticPr fontId="1" type="noConversion"/>
  </si>
  <si>
    <t>重庆国际博览中心配套会议室</t>
    <phoneticPr fontId="1" type="noConversion"/>
  </si>
  <si>
    <t>M106</t>
  </si>
  <si>
    <t>M107</t>
  </si>
  <si>
    <t>M105</t>
    <phoneticPr fontId="1" type="noConversion"/>
  </si>
  <si>
    <t>18.1*11.3</t>
    <phoneticPr fontId="1" type="noConversion"/>
  </si>
  <si>
    <t>12.6*8.6</t>
    <phoneticPr fontId="1" type="noConversion"/>
  </si>
  <si>
    <t>备注：
1.可赠送4小时搭建时间,超出按上述搭建时间收费;
2.会议服务收费项目包括场租、空调费、桌椅、清洁费、矿泉水（大会统一赞助用水，带企业logo，如涉及竞品，可自行准备用水）、课桌位纸笔；
3.人数为不包括舞台预估；
4.会议室搭建（如LED、灯光、音响、投影、背板等）需由组委会指定搭建商提供，报价根据实际另行约定</t>
    <phoneticPr fontId="6" type="noConversion"/>
  </si>
  <si>
    <t>位置</t>
    <phoneticPr fontId="1" type="noConversion"/>
  </si>
  <si>
    <t>N2馆与N4馆之间</t>
    <phoneticPr fontId="1" type="noConversion"/>
  </si>
  <si>
    <t>N1馆与N3馆之间</t>
    <phoneticPr fontId="1" type="noConversion"/>
  </si>
  <si>
    <t>N5馆与N7馆之间</t>
    <phoneticPr fontId="1" type="noConversion"/>
  </si>
  <si>
    <t>悦来国际会议中心</t>
    <phoneticPr fontId="1" type="noConversion"/>
  </si>
  <si>
    <t>会议中心一层</t>
    <phoneticPr fontId="1" type="noConversion"/>
  </si>
  <si>
    <t>会议中心二层</t>
    <phoneticPr fontId="1" type="noConversion"/>
  </si>
  <si>
    <t>温德姆酒店</t>
    <phoneticPr fontId="1" type="noConversion"/>
  </si>
  <si>
    <t>全天
（9:00-16:00）</t>
    <phoneticPr fontId="1" type="noConversion"/>
  </si>
  <si>
    <t>半天
（8:30-12:30或13:00-16:00）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</si>
</sst>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_);\(0.00\)"/>
    <numFmt numFmtId="177" formatCode="0_);\(0\)"/>
    <numFmt numFmtId="178" formatCode="0_ "/>
    <numFmt numFmtId="179" formatCode="0_);[Red]\(0\)"/>
  </numFmts>
  <fonts count="1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4"/>
      <color theme="1"/>
      <name val="楷体"/>
      <family val="3"/>
      <charset val="134"/>
    </font>
    <font>
      <sz val="14"/>
      <color theme="1"/>
      <name val="等线"/>
      <family val="3"/>
      <charset val="134"/>
      <scheme val="minor"/>
    </font>
    <font>
      <b/>
      <sz val="14"/>
      <color theme="1"/>
      <name val="宋体"/>
      <family val="3"/>
      <charset val="134"/>
    </font>
    <font>
      <b/>
      <sz val="14"/>
      <name val="楷体"/>
      <family val="3"/>
      <charset val="134"/>
    </font>
    <font>
      <sz val="9"/>
      <name val="等线"/>
      <family val="3"/>
      <charset val="134"/>
      <scheme val="minor"/>
    </font>
    <font>
      <sz val="14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  <font>
      <b/>
      <sz val="14"/>
      <color theme="5"/>
      <name val="楷体"/>
      <family val="3"/>
      <charset val="134"/>
    </font>
    <font>
      <b/>
      <sz val="14"/>
      <color theme="8" tint="-0.249977111117893"/>
      <name val="楷体"/>
      <family val="3"/>
      <charset val="134"/>
    </font>
    <font>
      <b/>
      <sz val="14"/>
      <color rgb="FFFA76EA"/>
      <name val="楷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double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176" fontId="2" fillId="0" borderId="1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179" fontId="7" fillId="0" borderId="2" xfId="0" applyNumberFormat="1" applyFont="1" applyBorder="1" applyAlignment="1">
      <alignment horizontal="center" vertical="center"/>
    </xf>
    <xf numFmtId="179" fontId="3" fillId="0" borderId="2" xfId="0" applyNumberFormat="1" applyFont="1" applyBorder="1" applyAlignment="1">
      <alignment horizontal="center" vertical="center"/>
    </xf>
    <xf numFmtId="179" fontId="3" fillId="2" borderId="2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176" fontId="11" fillId="0" borderId="5" xfId="0" applyNumberFormat="1" applyFont="1" applyBorder="1" applyAlignment="1">
      <alignment horizontal="center" vertical="center"/>
    </xf>
    <xf numFmtId="176" fontId="11" fillId="0" borderId="6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176" fontId="9" fillId="0" borderId="5" xfId="0" applyNumberFormat="1" applyFont="1" applyBorder="1" applyAlignment="1">
      <alignment horizontal="center" vertical="center"/>
    </xf>
    <xf numFmtId="176" fontId="9" fillId="0" borderId="6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176" fontId="10" fillId="0" borderId="7" xfId="0" applyNumberFormat="1" applyFont="1" applyBorder="1" applyAlignment="1">
      <alignment horizontal="center" vertical="center"/>
    </xf>
    <xf numFmtId="176" fontId="10" fillId="0" borderId="8" xfId="0" applyNumberFormat="1" applyFont="1" applyBorder="1" applyAlignment="1">
      <alignment horizontal="center" vertical="center"/>
    </xf>
    <xf numFmtId="176" fontId="10" fillId="0" borderId="9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A76EA"/>
      <color rgb="FFBD33A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224118</xdr:colOff>
      <xdr:row>20</xdr:row>
      <xdr:rowOff>212911</xdr:rowOff>
    </xdr:from>
    <xdr:to>
      <xdr:col>10</xdr:col>
      <xdr:colOff>68184</xdr:colOff>
      <xdr:row>30</xdr:row>
      <xdr:rowOff>463739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4DD410D4-1C68-4455-9F54-19788CE443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4118" y="13402235"/>
          <a:ext cx="10351982" cy="50693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70D224-84E1-457E-99EB-FE31696972BB}">
  <dimension ref="A1:M20"/>
  <sheetViews>
    <sheetView tabSelected="1" zoomScale="70" zoomScaleNormal="70" workbookViewId="0">
      <selection activeCell="A20" sqref="A20:M20"/>
    </sheetView>
  </sheetViews>
  <sheetFormatPr defaultColWidth="12.625" defaultRowHeight="38.25" customHeight="1" x14ac:dyDescent="0.2"/>
  <cols>
    <col min="9" max="9" width="20.25" customWidth="1"/>
    <col min="10" max="10" width="16.375" customWidth="1"/>
  </cols>
  <sheetData>
    <row r="1" spans="1:13" ht="38.25" customHeight="1" x14ac:dyDescent="0.2">
      <c r="A1" s="19" t="s">
        <v>22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spans="1:13" ht="56.25" x14ac:dyDescent="0.2">
      <c r="A2" s="1" t="s">
        <v>0</v>
      </c>
      <c r="B2" s="2" t="s">
        <v>1</v>
      </c>
      <c r="C2" s="3" t="s">
        <v>2</v>
      </c>
      <c r="D2" s="2" t="s">
        <v>3</v>
      </c>
      <c r="E2" s="2" t="s">
        <v>29</v>
      </c>
      <c r="F2" s="3" t="s">
        <v>4</v>
      </c>
      <c r="G2" s="3" t="s">
        <v>15</v>
      </c>
      <c r="H2" s="3" t="s">
        <v>16</v>
      </c>
      <c r="I2" s="3" t="s">
        <v>38</v>
      </c>
      <c r="J2" s="4" t="s">
        <v>37</v>
      </c>
      <c r="K2" s="4" t="s">
        <v>5</v>
      </c>
      <c r="L2" s="4" t="s">
        <v>6</v>
      </c>
      <c r="M2" s="3" t="s">
        <v>7</v>
      </c>
    </row>
    <row r="3" spans="1:13" ht="38.25" customHeight="1" x14ac:dyDescent="0.2">
      <c r="A3" s="7">
        <v>1</v>
      </c>
      <c r="B3" s="6" t="s">
        <v>8</v>
      </c>
      <c r="C3" s="9" t="s">
        <v>25</v>
      </c>
      <c r="D3" s="7" t="s">
        <v>26</v>
      </c>
      <c r="E3" s="7" t="s">
        <v>30</v>
      </c>
      <c r="F3" s="7">
        <v>205</v>
      </c>
      <c r="G3" s="7">
        <v>176</v>
      </c>
      <c r="H3" s="12">
        <v>108</v>
      </c>
      <c r="I3" s="13">
        <v>20000</v>
      </c>
      <c r="J3" s="13">
        <v>24000</v>
      </c>
      <c r="K3" s="13">
        <f>I3*0.5</f>
        <v>10000</v>
      </c>
      <c r="L3" s="13">
        <f>J3*0.5</f>
        <v>12000</v>
      </c>
      <c r="M3" s="13">
        <f>I3</f>
        <v>20000</v>
      </c>
    </row>
    <row r="4" spans="1:13" ht="38.25" customHeight="1" x14ac:dyDescent="0.2">
      <c r="A4" s="7">
        <v>2</v>
      </c>
      <c r="B4" s="6" t="s">
        <v>8</v>
      </c>
      <c r="C4" s="9" t="s">
        <v>23</v>
      </c>
      <c r="D4" s="7" t="s">
        <v>27</v>
      </c>
      <c r="E4" s="7" t="s">
        <v>31</v>
      </c>
      <c r="F4" s="7">
        <v>106</v>
      </c>
      <c r="G4" s="7">
        <v>80</v>
      </c>
      <c r="H4" s="12">
        <v>54</v>
      </c>
      <c r="I4" s="13">
        <v>10000</v>
      </c>
      <c r="J4" s="13">
        <v>15000</v>
      </c>
      <c r="K4" s="13">
        <f t="shared" ref="K4:L5" si="0">I4*0.5</f>
        <v>5000</v>
      </c>
      <c r="L4" s="13">
        <f t="shared" si="0"/>
        <v>7500</v>
      </c>
      <c r="M4" s="13">
        <f t="shared" ref="M4:M5" si="1">I4</f>
        <v>10000</v>
      </c>
    </row>
    <row r="5" spans="1:13" ht="38.25" customHeight="1" x14ac:dyDescent="0.2">
      <c r="A5" s="7">
        <v>3</v>
      </c>
      <c r="B5" s="6" t="s">
        <v>8</v>
      </c>
      <c r="C5" s="9" t="s">
        <v>24</v>
      </c>
      <c r="D5" s="7" t="s">
        <v>27</v>
      </c>
      <c r="E5" s="7" t="s">
        <v>32</v>
      </c>
      <c r="F5" s="7">
        <v>106</v>
      </c>
      <c r="G5" s="7">
        <v>80</v>
      </c>
      <c r="H5" s="12">
        <v>54</v>
      </c>
      <c r="I5" s="13">
        <v>10000</v>
      </c>
      <c r="J5" s="13">
        <v>15000</v>
      </c>
      <c r="K5" s="13">
        <f t="shared" si="0"/>
        <v>5000</v>
      </c>
      <c r="L5" s="13">
        <f t="shared" si="0"/>
        <v>7500</v>
      </c>
      <c r="M5" s="13">
        <f t="shared" si="1"/>
        <v>10000</v>
      </c>
    </row>
    <row r="6" spans="1:13" ht="99.95" customHeight="1" x14ac:dyDescent="0.2">
      <c r="A6" s="21" t="s">
        <v>28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</row>
    <row r="7" spans="1:13" ht="38.25" customHeight="1" x14ac:dyDescent="0.2">
      <c r="A7" s="22" t="s">
        <v>33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</row>
    <row r="8" spans="1:13" ht="56.25" x14ac:dyDescent="0.2">
      <c r="A8" s="1" t="s">
        <v>0</v>
      </c>
      <c r="B8" s="2" t="s">
        <v>1</v>
      </c>
      <c r="C8" s="3" t="s">
        <v>2</v>
      </c>
      <c r="D8" s="2" t="s">
        <v>3</v>
      </c>
      <c r="E8" s="2" t="s">
        <v>29</v>
      </c>
      <c r="F8" s="3" t="s">
        <v>4</v>
      </c>
      <c r="G8" s="3" t="s">
        <v>15</v>
      </c>
      <c r="H8" s="3" t="s">
        <v>16</v>
      </c>
      <c r="I8" s="3" t="s">
        <v>38</v>
      </c>
      <c r="J8" s="4" t="s">
        <v>37</v>
      </c>
      <c r="K8" s="4" t="s">
        <v>5</v>
      </c>
      <c r="L8" s="4" t="s">
        <v>6</v>
      </c>
      <c r="M8" s="3" t="s">
        <v>7</v>
      </c>
    </row>
    <row r="9" spans="1:13" ht="38.25" customHeight="1" x14ac:dyDescent="0.2">
      <c r="A9" s="5">
        <v>1</v>
      </c>
      <c r="B9" s="8" t="s">
        <v>8</v>
      </c>
      <c r="C9" s="9">
        <v>101</v>
      </c>
      <c r="D9" s="9" t="s">
        <v>9</v>
      </c>
      <c r="E9" s="9" t="s">
        <v>34</v>
      </c>
      <c r="F9" s="11">
        <v>127</v>
      </c>
      <c r="G9" s="11">
        <v>100</v>
      </c>
      <c r="H9" s="11">
        <v>60</v>
      </c>
      <c r="I9" s="14">
        <v>10000</v>
      </c>
      <c r="J9" s="14">
        <v>15000</v>
      </c>
      <c r="K9" s="15">
        <f>I9*0.5</f>
        <v>5000</v>
      </c>
      <c r="L9" s="15">
        <f>J9*0.5</f>
        <v>7500</v>
      </c>
      <c r="M9" s="14">
        <f>I9</f>
        <v>10000</v>
      </c>
    </row>
    <row r="10" spans="1:13" ht="38.25" customHeight="1" x14ac:dyDescent="0.2">
      <c r="A10" s="5">
        <v>2</v>
      </c>
      <c r="B10" s="6" t="s">
        <v>8</v>
      </c>
      <c r="C10" s="7">
        <v>102</v>
      </c>
      <c r="D10" s="7" t="s">
        <v>10</v>
      </c>
      <c r="E10" s="9" t="s">
        <v>34</v>
      </c>
      <c r="F10" s="10">
        <v>152</v>
      </c>
      <c r="G10" s="10">
        <v>110</v>
      </c>
      <c r="H10" s="10">
        <v>96</v>
      </c>
      <c r="I10" s="15">
        <v>12000</v>
      </c>
      <c r="J10" s="15">
        <v>16000</v>
      </c>
      <c r="K10" s="15">
        <f>I10*0.5</f>
        <v>6000</v>
      </c>
      <c r="L10" s="15">
        <f t="shared" ref="L10:L14" si="2">J10*0.5</f>
        <v>8000</v>
      </c>
      <c r="M10" s="14">
        <f t="shared" ref="M10:M14" si="3">I10</f>
        <v>12000</v>
      </c>
    </row>
    <row r="11" spans="1:13" ht="38.25" customHeight="1" x14ac:dyDescent="0.2">
      <c r="A11" s="5">
        <v>3</v>
      </c>
      <c r="B11" s="6" t="s">
        <v>8</v>
      </c>
      <c r="C11" s="7">
        <v>103</v>
      </c>
      <c r="D11" s="7" t="s">
        <v>11</v>
      </c>
      <c r="E11" s="9" t="s">
        <v>34</v>
      </c>
      <c r="F11" s="10">
        <v>154</v>
      </c>
      <c r="G11" s="10">
        <v>120</v>
      </c>
      <c r="H11" s="10">
        <v>100</v>
      </c>
      <c r="I11" s="15">
        <v>12000</v>
      </c>
      <c r="J11" s="15">
        <v>16000</v>
      </c>
      <c r="K11" s="15">
        <f>I11*0.5</f>
        <v>6000</v>
      </c>
      <c r="L11" s="15">
        <f t="shared" si="2"/>
        <v>8000</v>
      </c>
      <c r="M11" s="14">
        <f t="shared" si="3"/>
        <v>12000</v>
      </c>
    </row>
    <row r="12" spans="1:13" ht="38.25" customHeight="1" x14ac:dyDescent="0.2">
      <c r="A12" s="5">
        <v>4</v>
      </c>
      <c r="B12" s="6" t="s">
        <v>8</v>
      </c>
      <c r="C12" s="7">
        <v>202</v>
      </c>
      <c r="D12" s="7" t="s">
        <v>12</v>
      </c>
      <c r="E12" s="9" t="s">
        <v>35</v>
      </c>
      <c r="F12" s="10">
        <v>104</v>
      </c>
      <c r="G12" s="10">
        <v>80</v>
      </c>
      <c r="H12" s="10">
        <v>48</v>
      </c>
      <c r="I12" s="14">
        <v>8000</v>
      </c>
      <c r="J12" s="14">
        <v>12000</v>
      </c>
      <c r="K12" s="15">
        <f t="shared" ref="K12:K14" si="4">I12*0.5</f>
        <v>4000</v>
      </c>
      <c r="L12" s="15">
        <f t="shared" si="2"/>
        <v>6000</v>
      </c>
      <c r="M12" s="14">
        <f t="shared" si="3"/>
        <v>8000</v>
      </c>
    </row>
    <row r="13" spans="1:13" ht="38.25" customHeight="1" x14ac:dyDescent="0.2">
      <c r="A13" s="5">
        <v>5</v>
      </c>
      <c r="B13" s="6" t="s">
        <v>8</v>
      </c>
      <c r="C13" s="7">
        <v>203</v>
      </c>
      <c r="D13" s="7" t="s">
        <v>13</v>
      </c>
      <c r="E13" s="9" t="s">
        <v>35</v>
      </c>
      <c r="F13" s="10">
        <v>202</v>
      </c>
      <c r="G13" s="10">
        <v>180</v>
      </c>
      <c r="H13" s="10">
        <v>100</v>
      </c>
      <c r="I13" s="15">
        <v>18000</v>
      </c>
      <c r="J13" s="15">
        <v>20000</v>
      </c>
      <c r="K13" s="15">
        <f t="shared" si="4"/>
        <v>9000</v>
      </c>
      <c r="L13" s="15">
        <f t="shared" si="2"/>
        <v>10000</v>
      </c>
      <c r="M13" s="14">
        <f t="shared" si="3"/>
        <v>18000</v>
      </c>
    </row>
    <row r="14" spans="1:13" ht="38.25" customHeight="1" x14ac:dyDescent="0.2">
      <c r="A14" s="5">
        <v>6</v>
      </c>
      <c r="B14" s="6" t="s">
        <v>8</v>
      </c>
      <c r="C14" s="10">
        <v>207</v>
      </c>
      <c r="D14" s="7" t="s">
        <v>14</v>
      </c>
      <c r="E14" s="9" t="s">
        <v>35</v>
      </c>
      <c r="F14" s="10">
        <v>102</v>
      </c>
      <c r="G14" s="10">
        <v>80</v>
      </c>
      <c r="H14" s="10">
        <v>48</v>
      </c>
      <c r="I14" s="14">
        <v>8000</v>
      </c>
      <c r="J14" s="14">
        <v>12000</v>
      </c>
      <c r="K14" s="15">
        <f t="shared" si="4"/>
        <v>4000</v>
      </c>
      <c r="L14" s="15">
        <f t="shared" si="2"/>
        <v>6000</v>
      </c>
      <c r="M14" s="14">
        <f t="shared" si="3"/>
        <v>8000</v>
      </c>
    </row>
    <row r="15" spans="1:13" ht="99.95" customHeight="1" x14ac:dyDescent="0.2">
      <c r="A15" s="24" t="s">
        <v>28</v>
      </c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38.25" customHeight="1" x14ac:dyDescent="0.2">
      <c r="A16" s="25" t="s">
        <v>17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7"/>
    </row>
    <row r="17" spans="1:13" ht="57.75" customHeight="1" x14ac:dyDescent="0.2">
      <c r="A17" s="1" t="s">
        <v>0</v>
      </c>
      <c r="B17" s="2" t="s">
        <v>1</v>
      </c>
      <c r="C17" s="3" t="s">
        <v>2</v>
      </c>
      <c r="D17" s="2" t="s">
        <v>3</v>
      </c>
      <c r="E17" s="2" t="s">
        <v>29</v>
      </c>
      <c r="F17" s="3" t="s">
        <v>4</v>
      </c>
      <c r="G17" s="3" t="s">
        <v>15</v>
      </c>
      <c r="H17" s="3" t="s">
        <v>16</v>
      </c>
      <c r="I17" s="3" t="s">
        <v>38</v>
      </c>
      <c r="J17" s="4" t="s">
        <v>37</v>
      </c>
      <c r="K17" s="4" t="s">
        <v>5</v>
      </c>
      <c r="L17" s="4" t="s">
        <v>6</v>
      </c>
      <c r="M17" s="3" t="s">
        <v>7</v>
      </c>
    </row>
    <row r="18" spans="1:13" ht="38.25" customHeight="1" x14ac:dyDescent="0.2">
      <c r="A18" s="10">
        <v>1</v>
      </c>
      <c r="B18" s="10" t="s">
        <v>8</v>
      </c>
      <c r="C18" s="10" t="s">
        <v>18</v>
      </c>
      <c r="D18" s="10" t="s">
        <v>20</v>
      </c>
      <c r="E18" s="10" t="s">
        <v>36</v>
      </c>
      <c r="F18" s="10">
        <v>100</v>
      </c>
      <c r="G18" s="10">
        <v>50</v>
      </c>
      <c r="H18" s="10">
        <v>36</v>
      </c>
      <c r="I18" s="14">
        <v>8000</v>
      </c>
      <c r="J18" s="14">
        <v>12000</v>
      </c>
      <c r="K18" s="16">
        <f>I18*0.5</f>
        <v>4000</v>
      </c>
      <c r="L18" s="16">
        <f>J18*0.5</f>
        <v>6000</v>
      </c>
      <c r="M18" s="16">
        <f>I18</f>
        <v>8000</v>
      </c>
    </row>
    <row r="19" spans="1:13" ht="38.25" customHeight="1" x14ac:dyDescent="0.2">
      <c r="A19" s="10">
        <v>2</v>
      </c>
      <c r="B19" s="10" t="s">
        <v>8</v>
      </c>
      <c r="C19" s="10" t="s">
        <v>19</v>
      </c>
      <c r="D19" s="10" t="s">
        <v>21</v>
      </c>
      <c r="E19" s="10" t="s">
        <v>36</v>
      </c>
      <c r="F19" s="10">
        <v>120</v>
      </c>
      <c r="G19" s="10">
        <v>70</v>
      </c>
      <c r="H19" s="10">
        <v>50</v>
      </c>
      <c r="I19" s="14">
        <v>10000</v>
      </c>
      <c r="J19" s="14">
        <v>15000</v>
      </c>
      <c r="K19" s="16">
        <f>I19*0.5</f>
        <v>5000</v>
      </c>
      <c r="L19" s="16">
        <f>J19*0.5</f>
        <v>7500</v>
      </c>
      <c r="M19" s="16">
        <v>10000</v>
      </c>
    </row>
    <row r="20" spans="1:13" ht="99.95" customHeight="1" x14ac:dyDescent="0.2">
      <c r="A20" s="17" t="s">
        <v>28</v>
      </c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</row>
  </sheetData>
  <mergeCells count="6">
    <mergeCell ref="A20:M20"/>
    <mergeCell ref="A1:M1"/>
    <mergeCell ref="A6:M6"/>
    <mergeCell ref="A7:M7"/>
    <mergeCell ref="A15:M15"/>
    <mergeCell ref="A16:M16"/>
  </mergeCells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Cui,Yanxin(RSE-China)</dc:creator>
  <cp:lastModifiedBy>Li,Siqi(RSE-China)</cp:lastModifiedBy>
  <dcterms:created xsi:type="dcterms:W3CDTF">2024-06-03T01:37:41Z</dcterms:created>
  <dcterms:modified xsi:type="dcterms:W3CDTF">2024-07-12T02:37:42Z</dcterms:modified>
</cp:coreProperties>
</file>